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иконання бюджету\за 2020 рік\Частина Колі\"/>
    </mc:Choice>
  </mc:AlternateContent>
  <bookViews>
    <workbookView xWindow="0" yWindow="0" windowWidth="19200" windowHeight="11130"/>
  </bookViews>
  <sheets>
    <sheet name="Лист1" sheetId="3" r:id="rId1"/>
  </sheets>
  <definedNames>
    <definedName name="_xlnm._FilterDatabase" localSheetId="0" hidden="1">Лист1!#REF!</definedName>
    <definedName name="_xlnm.Print_Area" localSheetId="0">Лист1!$A$1:$M$117</definedName>
  </definedNames>
  <calcPr calcId="152511"/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0" i="3"/>
</calcChain>
</file>

<file path=xl/sharedStrings.xml><?xml version="1.0" encoding="utf-8"?>
<sst xmlns="http://schemas.openxmlformats.org/spreadsheetml/2006/main" count="225" uniqueCount="225">
  <si>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</si>
  <si>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</si>
  <si>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</si>
  <si>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</si>
  <si>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</si>
  <si>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</si>
  <si>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</si>
  <si>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</si>
  <si>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</si>
  <si>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</si>
  <si>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</si>
  <si>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</si>
  <si>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</si>
  <si>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</si>
  <si>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</si>
  <si>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</si>
  <si>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</si>
  <si>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"Бучанський завод склотаpи"                             </t>
  </si>
  <si>
    <t xml:space="preserve">30530431  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</si>
  <si>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</si>
  <si>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</si>
  <si>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</si>
  <si>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</si>
  <si>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ТОВ "Техпромсервiс ЛТД"                                     </t>
  </si>
  <si>
    <t xml:space="preserve">30531000  </t>
  </si>
  <si>
    <t xml:space="preserve">ПрАТ "Нова Лінія"                                           </t>
  </si>
  <si>
    <t xml:space="preserve">30728887  </t>
  </si>
  <si>
    <t xml:space="preserve">ПП "Деліція"                                                </t>
  </si>
  <si>
    <t xml:space="preserve">31202174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</si>
  <si>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</si>
  <si>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</si>
  <si>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</si>
  <si>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</si>
  <si>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ТОВ  "ЮТЕМ-Інжиніринг"                                      </t>
  </si>
  <si>
    <t xml:space="preserve">30568931  </t>
  </si>
  <si>
    <t xml:space="preserve">АТ "УКРЗАЛІЗНИЦЯ"                                           </t>
  </si>
  <si>
    <t xml:space="preserve">40075815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</si>
  <si>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</si>
  <si>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</si>
  <si>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</si>
  <si>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</si>
  <si>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ТОВ "КЕРАМА МАРАЦЦІ УКРАЇНА"                                </t>
  </si>
  <si>
    <t xml:space="preserve">25290826  </t>
  </si>
  <si>
    <t xml:space="preserve">ТОВ "БУЧА МІСЬКБУД"                                         </t>
  </si>
  <si>
    <t xml:space="preserve">39007176  </t>
  </si>
  <si>
    <t xml:space="preserve">ТОВ "ЕКО"                                                   </t>
  </si>
  <si>
    <t xml:space="preserve">32104254  </t>
  </si>
  <si>
    <t xml:space="preserve">ТОВ "Фора"                                                  </t>
  </si>
  <si>
    <t xml:space="preserve">32294897  </t>
  </si>
  <si>
    <t xml:space="preserve">ТОВ "АТБ-МАРКЕТ"                                            </t>
  </si>
  <si>
    <t xml:space="preserve">30487219  </t>
  </si>
  <si>
    <t xml:space="preserve">ВК "Фірма Агробудпостач"                                    </t>
  </si>
  <si>
    <t xml:space="preserve">05470510  </t>
  </si>
  <si>
    <t xml:space="preserve">ТОВ"УНІВЕРС. ТЕРМІНАЛ"                                      </t>
  </si>
  <si>
    <t xml:space="preserve">34780264  </t>
  </si>
  <si>
    <t>РСЦ ГСЦ МВС в Київській області</t>
  </si>
  <si>
    <t xml:space="preserve">43611818  </t>
  </si>
  <si>
    <t xml:space="preserve">ТОВ РТЦ  "Ірпінь"                                           </t>
  </si>
  <si>
    <t xml:space="preserve">34475254  </t>
  </si>
  <si>
    <t xml:space="preserve">ПКПП "ТЕПЛОКОМУНСЕРВIС"                                     </t>
  </si>
  <si>
    <t xml:space="preserve">19408548  </t>
  </si>
  <si>
    <t xml:space="preserve">ТОВ "Метаком-Буча"                                          </t>
  </si>
  <si>
    <t xml:space="preserve">33699681  </t>
  </si>
  <si>
    <t xml:space="preserve">ТОВ "Глуско Рітейл"                                         </t>
  </si>
  <si>
    <t xml:space="preserve">24812228  </t>
  </si>
  <si>
    <t xml:space="preserve">ТОВ "Прайм-склад"                                           </t>
  </si>
  <si>
    <t xml:space="preserve">34486748  </t>
  </si>
  <si>
    <t xml:space="preserve">ТОВ `ЮТЕМ-ЗМК`                                              </t>
  </si>
  <si>
    <t xml:space="preserve">30389193  </t>
  </si>
  <si>
    <t xml:space="preserve">РСЦ МВС в Київській обл.                                    </t>
  </si>
  <si>
    <t xml:space="preserve">40112060  </t>
  </si>
  <si>
    <t xml:space="preserve">ЦМУ ДМС в м.Києві та Київській обла                         </t>
  </si>
  <si>
    <t xml:space="preserve">42552598  </t>
  </si>
  <si>
    <t xml:space="preserve">ТОВ "Укрскан"                                               </t>
  </si>
  <si>
    <t xml:space="preserve">33303192  </t>
  </si>
  <si>
    <t xml:space="preserve">ДП "Хольмер-Україна"                                        </t>
  </si>
  <si>
    <t xml:space="preserve">32044871  </t>
  </si>
  <si>
    <t xml:space="preserve">ПрАТ "Європорт"                                             </t>
  </si>
  <si>
    <t xml:space="preserve">31744061  </t>
  </si>
  <si>
    <t xml:space="preserve">ТОВ `МЦ`СантаЛен`                                           </t>
  </si>
  <si>
    <t xml:space="preserve">36827063  </t>
  </si>
  <si>
    <t xml:space="preserve">ТОВ  БЦ Регіон                                              </t>
  </si>
  <si>
    <t xml:space="preserve">41564075  </t>
  </si>
  <si>
    <t xml:space="preserve">УДППЗ "Укрпошта"                                            </t>
  </si>
  <si>
    <t xml:space="preserve">21560045  </t>
  </si>
  <si>
    <t xml:space="preserve">ТОВ "Тедіс Україна"                                         </t>
  </si>
  <si>
    <t xml:space="preserve">30622532  </t>
  </si>
  <si>
    <t>ТОВ ОЛСІЯ</t>
  </si>
  <si>
    <t xml:space="preserve">41520001  </t>
  </si>
  <si>
    <t xml:space="preserve">ВАТ "НДІСВ"                                                 </t>
  </si>
  <si>
    <t xml:space="preserve">00209775  </t>
  </si>
  <si>
    <t xml:space="preserve">ТОВ "ЛК-ТРАНС"                                              </t>
  </si>
  <si>
    <t xml:space="preserve">37470510  </t>
  </si>
  <si>
    <t xml:space="preserve">ПВНЗ "Український гуманiтарний iнститут"                    </t>
  </si>
  <si>
    <t xml:space="preserve">30366752  </t>
  </si>
  <si>
    <t xml:space="preserve">СТК "СОНА"                                                  </t>
  </si>
  <si>
    <t xml:space="preserve">13719327  </t>
  </si>
  <si>
    <t xml:space="preserve">ДочП Київської РССК "Бучанський тарний завод"               </t>
  </si>
  <si>
    <t xml:space="preserve">01731639  </t>
  </si>
  <si>
    <t xml:space="preserve">ДП "Клавдієвське лісове господарство"                       </t>
  </si>
  <si>
    <t xml:space="preserve">00992065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</si>
  <si>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</si>
  <si>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</si>
  <si>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</si>
  <si>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</si>
  <si>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ТОВ "ЛОГИСТИК ГРУПП ЛТД"                                    </t>
  </si>
  <si>
    <t xml:space="preserve">34358085  </t>
  </si>
  <si>
    <t xml:space="preserve">Київський обл. військ.комісаріат                            </t>
  </si>
  <si>
    <t xml:space="preserve">07910662  </t>
  </si>
  <si>
    <t xml:space="preserve">ТОВ "Фелiцата Україна"                                      </t>
  </si>
  <si>
    <t xml:space="preserve">33348888  </t>
  </si>
  <si>
    <t xml:space="preserve">ТОВ "Укрростехно"                                           </t>
  </si>
  <si>
    <t xml:space="preserve">35142774  </t>
  </si>
  <si>
    <t xml:space="preserve">ТОВ `ГРАНД БУРЖЕ`                                           </t>
  </si>
  <si>
    <t xml:space="preserve">40975078  </t>
  </si>
  <si>
    <t xml:space="preserve">ДOK "Джерело"                                               </t>
  </si>
  <si>
    <t xml:space="preserve">26025581  </t>
  </si>
  <si>
    <t xml:space="preserve">ТОВ "ТК "Докспецпідряд"                                     </t>
  </si>
  <si>
    <t xml:space="preserve">37042124  </t>
  </si>
  <si>
    <t xml:space="preserve">ТОВ "БУДТЕХНОСТРОЙ"                                         </t>
  </si>
  <si>
    <t xml:space="preserve">41233696  </t>
  </si>
  <si>
    <t xml:space="preserve">2-ДПРЗ ГУ ДСНС України у Київ.обл.                          </t>
  </si>
  <si>
    <t xml:space="preserve">08784946  </t>
  </si>
  <si>
    <t xml:space="preserve">ТОВ "ТІС"                                                   </t>
  </si>
  <si>
    <t xml:space="preserve">32219901  </t>
  </si>
  <si>
    <t xml:space="preserve">ВАТ Бучанський приладбудзавод "ВЕДА"                        </t>
  </si>
  <si>
    <t xml:space="preserve">05756731  </t>
  </si>
  <si>
    <t xml:space="preserve">ТОВ "Агрорембудкомплект"                                    </t>
  </si>
  <si>
    <t xml:space="preserve">39765251  </t>
  </si>
  <si>
    <t xml:space="preserve">ПП РАЙНПЛАСТ УКРАЇНА                                        </t>
  </si>
  <si>
    <t xml:space="preserve">33800929  </t>
  </si>
  <si>
    <t xml:space="preserve">ПП "КАМПА"                                                  </t>
  </si>
  <si>
    <t xml:space="preserve">36170205  </t>
  </si>
  <si>
    <t xml:space="preserve">ТОВ " Нова Пошта"                                           </t>
  </si>
  <si>
    <t xml:space="preserve">31316718  </t>
  </si>
  <si>
    <t xml:space="preserve">ТОВ "КОМПАНІЯ "ФАРМ-СОЮЗ"                                   </t>
  </si>
  <si>
    <t xml:space="preserve">30607776  </t>
  </si>
  <si>
    <t xml:space="preserve">ТОВ "АРІТЕЙЛ"                                               </t>
  </si>
  <si>
    <t xml:space="preserve">41135005  </t>
  </si>
  <si>
    <t xml:space="preserve">АКБ "Аркада" м. Київ                                        </t>
  </si>
  <si>
    <t xml:space="preserve">19361386  </t>
  </si>
  <si>
    <t xml:space="preserve">ТОВ "СТІЛКАТ"                                               </t>
  </si>
  <si>
    <t xml:space="preserve">37488418  </t>
  </si>
  <si>
    <t xml:space="preserve">ТОВ "Альянс холдинг"                                        </t>
  </si>
  <si>
    <t xml:space="preserve">34430873  </t>
  </si>
  <si>
    <t xml:space="preserve">ТОВ "Центр пром.діагностики та контролю"                    </t>
  </si>
  <si>
    <t xml:space="preserve">33543574  </t>
  </si>
  <si>
    <t xml:space="preserve">ДП АТП "Транском"                                           </t>
  </si>
  <si>
    <t xml:space="preserve">30419277  </t>
  </si>
  <si>
    <t xml:space="preserve">ПАТ «БАНК ВОСТОК»                                           </t>
  </si>
  <si>
    <t xml:space="preserve">26237202  </t>
  </si>
  <si>
    <t xml:space="preserve">ДП "АНТОНОВ"                                                </t>
  </si>
  <si>
    <t xml:space="preserve">14307529  </t>
  </si>
  <si>
    <t xml:space="preserve">ТОВ "Споруда"                                               </t>
  </si>
  <si>
    <t xml:space="preserve">36169975  </t>
  </si>
  <si>
    <t xml:space="preserve">ПП  "ГУРМЕТБЕК"                                             </t>
  </si>
  <si>
    <t xml:space="preserve">42885788  </t>
  </si>
  <si>
    <t xml:space="preserve">ІІ. Платники - фізичні особи </t>
  </si>
  <si>
    <t xml:space="preserve">Бурдейна В. Б.                                              </t>
  </si>
  <si>
    <t>2263020001</t>
  </si>
  <si>
    <t>Зебзеєв С.В.</t>
  </si>
  <si>
    <t>3309905991</t>
  </si>
  <si>
    <t xml:space="preserve">Шаповал Р.О.                                                </t>
  </si>
  <si>
    <t>2717415039</t>
  </si>
  <si>
    <t xml:space="preserve">Сорочук Р. В.                                               </t>
  </si>
  <si>
    <t>3082014375</t>
  </si>
  <si>
    <t>Рудь Д. А.</t>
  </si>
  <si>
    <t>3238321019</t>
  </si>
  <si>
    <t xml:space="preserve">Жовтан І. О.                                                </t>
  </si>
  <si>
    <t>3045714673</t>
  </si>
  <si>
    <t>2927221176</t>
  </si>
  <si>
    <t>3280802912</t>
  </si>
  <si>
    <t>2791301316</t>
  </si>
  <si>
    <t xml:space="preserve">Грищук Д. В.                                                </t>
  </si>
  <si>
    <t>3111209772</t>
  </si>
  <si>
    <t>3089412748</t>
  </si>
  <si>
    <t>2135814144</t>
  </si>
  <si>
    <t>3189215707</t>
  </si>
  <si>
    <t xml:space="preserve">Савушкін О.Ю.                                               </t>
  </si>
  <si>
    <t>3028801138</t>
  </si>
  <si>
    <t>2299804559</t>
  </si>
  <si>
    <t>2038011611</t>
  </si>
  <si>
    <t xml:space="preserve">АНДРЕЙКО А М                                                </t>
  </si>
  <si>
    <t>2883013630</t>
  </si>
  <si>
    <t xml:space="preserve">Снежко Л.В.                                                 </t>
  </si>
  <si>
    <t>3028715762</t>
  </si>
  <si>
    <t xml:space="preserve">Бердникова Г. В.                                            </t>
  </si>
  <si>
    <t>2933601660</t>
  </si>
  <si>
    <t xml:space="preserve">СТРАХОВСЬКИЙ А.А.                                           </t>
  </si>
  <si>
    <t>2850110632</t>
  </si>
  <si>
    <t>2451411198</t>
  </si>
  <si>
    <t xml:space="preserve">Марчук О. В.                                                </t>
  </si>
  <si>
    <t>2838611117</t>
  </si>
  <si>
    <t xml:space="preserve">ВОЛОШИНА О.С.                                               </t>
  </si>
  <si>
    <t>2842516262</t>
  </si>
  <si>
    <t xml:space="preserve">Кулагін Д. Ю.                                               </t>
  </si>
  <si>
    <t>3154418450</t>
  </si>
  <si>
    <t xml:space="preserve">БОГУШ Т.В.                                                  </t>
  </si>
  <si>
    <t>3279511909</t>
  </si>
  <si>
    <t xml:space="preserve">Мартинюк С. І.                                              </t>
  </si>
  <si>
    <t>3074014176</t>
  </si>
  <si>
    <t xml:space="preserve">СЕМІХОВ А.А.                                                </t>
  </si>
  <si>
    <t>3034915851</t>
  </si>
  <si>
    <t xml:space="preserve">Мельсітов Я.С.                                              </t>
  </si>
  <si>
    <t>3195916652</t>
  </si>
  <si>
    <t xml:space="preserve">БОРОДIН Д. М.                                               </t>
  </si>
  <si>
    <t>2795210298</t>
  </si>
  <si>
    <t xml:space="preserve">Якуша В. В.                                                 </t>
  </si>
  <si>
    <t>3024706365</t>
  </si>
  <si>
    <t>МИКОЛАЙЧУК Р. В.</t>
  </si>
  <si>
    <t>Касько І. Ф.</t>
  </si>
  <si>
    <t>Куцовський О. В.</t>
  </si>
  <si>
    <t>КУЛЕНКО О. Я.</t>
  </si>
  <si>
    <t>ШЕЛУДЧЕНКО Л. П.</t>
  </si>
  <si>
    <t xml:space="preserve">Сльота І. С.                                 </t>
  </si>
  <si>
    <t xml:space="preserve">ШМIДТ М. О.                              </t>
  </si>
  <si>
    <t>ШАХМАТЕНКО С. І.</t>
  </si>
  <si>
    <t>Єфімцев І. Ю.</t>
  </si>
  <si>
    <t>Л.П. Шкурба</t>
  </si>
  <si>
    <t>48-5-19</t>
  </si>
  <si>
    <t xml:space="preserve">Надходження від найпотужніших підприємств, установ та організацій за 2020 рік в розрізі КБКД </t>
  </si>
  <si>
    <t>тис. грн.</t>
  </si>
  <si>
    <t>Додаток 3</t>
  </si>
  <si>
    <t>Секретар ради</t>
  </si>
  <si>
    <t>Тарас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</si>
</sst>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г_р_н_._-;\-* #,##0.0\ _г_р_н_._-;_-* &quot;-&quot;?\ _г_р_н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left" vertical="center" wrapText="1" shrinkToFit="1"/>
    </xf>
    <xf numFmtId="49" fontId="7" fillId="2" borderId="1" xfId="1" applyNumberFormat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vertical="center" wrapText="1" shrinkToFit="1"/>
    </xf>
    <xf numFmtId="4" fontId="6" fillId="0" borderId="0" xfId="1" applyNumberFormat="1" applyFont="1" applyFill="1" applyAlignment="1">
      <alignment wrapText="1"/>
    </xf>
    <xf numFmtId="0" fontId="6" fillId="2" borderId="2" xfId="1" applyFont="1" applyFill="1" applyBorder="1" applyAlignment="1">
      <alignment vertical="center" wrapText="1" shrinkToFit="1"/>
    </xf>
    <xf numFmtId="164" fontId="3" fillId="0" borderId="1" xfId="1" applyNumberFormat="1" applyFont="1" applyFill="1" applyBorder="1" applyAlignment="1">
      <alignment horizontal="right" vertical="center" wrapText="1" shrinkToFit="1"/>
    </xf>
    <xf numFmtId="164" fontId="7" fillId="2" borderId="1" xfId="1" applyNumberFormat="1" applyFont="1" applyFill="1" applyBorder="1" applyAlignment="1">
      <alignment horizontal="right" vertical="center" wrapText="1" shrinkToFi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4" fontId="6" fillId="0" borderId="7" xfId="1" applyNumberFormat="1" applyFont="1" applyFill="1" applyBorder="1" applyAlignment="1">
      <alignment horizontal="center" wrapText="1"/>
    </xf>
    <xf numFmtId="4" fontId="6" fillId="0" borderId="0" xfId="1" applyNumberFormat="1" applyFont="1" applyFill="1" applyAlignment="1">
      <alignment horizontal="center" wrapText="1"/>
    </xf>
    <xf numFmtId="0" fontId="7" fillId="0" borderId="0" xfId="1" applyFont="1" applyFill="1"/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7"/>
  <sheetViews>
    <sheetView tabSelected="1" view="pageBreakPreview" zoomScale="90" zoomScaleNormal="90" zoomScaleSheetLayoutView="90" workbookViewId="0">
      <pane ySplit="8" topLeftCell="A83" activePane="bottomLeft" state="frozen"/>
      <selection pane="bottomLeft" activeCell="I113" sqref="I113"/>
    </sheetView>
  </sheetViews>
  <sheetFormatPr defaultRowHeight="12.75" x14ac:dyDescent="0.2"/>
  <cols>
    <col min="1" max="1" width="5.42578125" style="1" customWidth="1"/>
    <col min="2" max="2" width="38.85546875" style="12" customWidth="1"/>
    <col min="3" max="3" width="13.7109375" style="13" customWidth="1"/>
    <col min="4" max="4" width="13.7109375" style="14" customWidth="1"/>
    <col min="5" max="6" width="13.7109375" style="15" customWidth="1"/>
    <col min="7" max="7" width="13.7109375" style="16" customWidth="1"/>
    <col min="8" max="10" width="13.7109375" style="15" customWidth="1"/>
    <col min="11" max="11" width="13.7109375" style="16" customWidth="1"/>
    <col min="12" max="12" width="13.7109375" style="15" customWidth="1"/>
    <col min="13" max="13" width="13.7109375" style="16" customWidth="1"/>
    <col min="14" max="16384" width="9.140625" style="9"/>
  </cols>
  <sheetData>
    <row r="1" spans="1:13" x14ac:dyDescent="0.2">
      <c r="B1" s="1"/>
      <c r="C1" s="11"/>
      <c r="D1" s="10"/>
      <c r="E1" s="1"/>
      <c r="F1" s="1"/>
      <c r="G1" s="9"/>
      <c r="H1" s="1"/>
      <c r="I1" s="1"/>
      <c r="J1" s="1"/>
      <c r="K1" s="9"/>
      <c r="L1" s="1"/>
      <c r="M1" s="44" t="s">
        <v>222</v>
      </c>
    </row>
    <row r="2" spans="1:13" s="1" customFormat="1" ht="18.75" x14ac:dyDescent="0.2">
      <c r="A2" s="27" t="s">
        <v>220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221</v>
      </c>
    </row>
    <row r="4" spans="1:13" s="1" customFormat="1" x14ac:dyDescent="0.2">
      <c r="A4" s="28" t="s">
        <v>0</v>
      </c>
      <c r="B4" s="28" t="s">
        <v>1</v>
      </c>
      <c r="C4" s="29" t="s">
        <v>2</v>
      </c>
      <c r="D4" s="30" t="s">
        <v>3</v>
      </c>
      <c r="E4" s="32" t="s">
        <v>4</v>
      </c>
      <c r="F4" s="33"/>
      <c r="G4" s="33"/>
      <c r="H4" s="33"/>
      <c r="I4" s="33"/>
      <c r="J4" s="33"/>
      <c r="K4" s="33"/>
      <c r="L4" s="33"/>
      <c r="M4" s="34"/>
    </row>
    <row r="5" spans="1:13" s="1" customFormat="1" x14ac:dyDescent="0.2">
      <c r="A5" s="28"/>
      <c r="B5" s="28"/>
      <c r="C5" s="29"/>
      <c r="D5" s="30"/>
      <c r="E5" s="35" t="s">
        <v>5</v>
      </c>
      <c r="F5" s="35" t="s">
        <v>6</v>
      </c>
      <c r="G5" s="35" t="s">
        <v>7</v>
      </c>
      <c r="H5" s="35"/>
      <c r="I5" s="35"/>
      <c r="J5" s="35"/>
      <c r="K5" s="35" t="s">
        <v>8</v>
      </c>
      <c r="L5" s="35" t="s">
        <v>9</v>
      </c>
      <c r="M5" s="35" t="s">
        <v>10</v>
      </c>
    </row>
    <row r="6" spans="1:13" s="1" customFormat="1" x14ac:dyDescent="0.2">
      <c r="A6" s="28"/>
      <c r="B6" s="28"/>
      <c r="C6" s="29"/>
      <c r="D6" s="30"/>
      <c r="E6" s="35"/>
      <c r="F6" s="35"/>
      <c r="G6" s="37" t="s">
        <v>11</v>
      </c>
      <c r="H6" s="39" t="s">
        <v>12</v>
      </c>
      <c r="I6" s="40"/>
      <c r="J6" s="37" t="s">
        <v>13</v>
      </c>
      <c r="K6" s="35"/>
      <c r="L6" s="35"/>
      <c r="M6" s="35"/>
    </row>
    <row r="7" spans="1:13" s="7" customFormat="1" ht="31.5" x14ac:dyDescent="0.2">
      <c r="A7" s="28"/>
      <c r="B7" s="28"/>
      <c r="C7" s="29"/>
      <c r="D7" s="31"/>
      <c r="E7" s="35"/>
      <c r="F7" s="35"/>
      <c r="G7" s="38"/>
      <c r="H7" s="6" t="s">
        <v>14</v>
      </c>
      <c r="I7" s="6" t="s">
        <v>15</v>
      </c>
      <c r="J7" s="38"/>
      <c r="K7" s="35"/>
      <c r="L7" s="35"/>
      <c r="M7" s="35"/>
    </row>
    <row r="8" spans="1:13" s="7" customForma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1" customFormat="1" ht="18.75" customHeight="1" x14ac:dyDescent="0.2">
      <c r="A9" s="20"/>
      <c r="B9" s="24" t="s">
        <v>16</v>
      </c>
      <c r="C9" s="21"/>
      <c r="D9" s="22"/>
      <c r="E9" s="22"/>
      <c r="F9" s="20"/>
      <c r="G9" s="20"/>
      <c r="H9" s="20"/>
      <c r="I9" s="20"/>
      <c r="J9" s="20"/>
      <c r="K9" s="8"/>
      <c r="L9" s="20"/>
      <c r="M9" s="8"/>
    </row>
    <row r="10" spans="1:13" x14ac:dyDescent="0.2">
      <c r="A10" s="17">
        <v>1</v>
      </c>
      <c r="B10" s="18" t="s">
        <v>17</v>
      </c>
      <c r="C10" s="19" t="s">
        <v>18</v>
      </c>
      <c r="D10" s="25">
        <f>SUM(E10:M10)</f>
        <v>41301.199999999997</v>
      </c>
      <c r="E10" s="25">
        <v>121.7</v>
      </c>
      <c r="F10" s="25">
        <v>0</v>
      </c>
      <c r="G10" s="25">
        <v>33</v>
      </c>
      <c r="H10" s="25">
        <v>319.5</v>
      </c>
      <c r="I10" s="25">
        <v>1525.5</v>
      </c>
      <c r="J10" s="25">
        <v>0</v>
      </c>
      <c r="K10" s="25">
        <v>0</v>
      </c>
      <c r="L10" s="25">
        <v>0</v>
      </c>
      <c r="M10" s="25">
        <v>39301.5</v>
      </c>
    </row>
    <row r="11" spans="1:13" x14ac:dyDescent="0.2">
      <c r="A11" s="17">
        <v>2</v>
      </c>
      <c r="B11" s="18" t="s">
        <v>19</v>
      </c>
      <c r="C11" s="19" t="s">
        <v>20</v>
      </c>
      <c r="D11" s="25">
        <f t="shared" ref="D11:D74" si="0">SUM(E11:M11)</f>
        <v>14930.3</v>
      </c>
      <c r="E11" s="25">
        <v>3519.5</v>
      </c>
      <c r="F11" s="25">
        <v>4611.6000000000004</v>
      </c>
      <c r="G11" s="25">
        <v>108.1</v>
      </c>
      <c r="H11" s="25">
        <v>435.6</v>
      </c>
      <c r="I11" s="25">
        <v>927.8</v>
      </c>
      <c r="J11" s="25">
        <v>0</v>
      </c>
      <c r="K11" s="25">
        <v>0</v>
      </c>
      <c r="L11" s="25">
        <v>0</v>
      </c>
      <c r="M11" s="25">
        <v>5327.7</v>
      </c>
    </row>
    <row r="12" spans="1:13" x14ac:dyDescent="0.2">
      <c r="A12" s="17">
        <v>3</v>
      </c>
      <c r="B12" s="18" t="s">
        <v>21</v>
      </c>
      <c r="C12" s="19" t="s">
        <v>22</v>
      </c>
      <c r="D12" s="25">
        <f t="shared" si="0"/>
        <v>14527.5</v>
      </c>
      <c r="E12" s="25">
        <v>14035.8</v>
      </c>
      <c r="F12" s="25">
        <v>0</v>
      </c>
      <c r="G12" s="25">
        <v>105.2</v>
      </c>
      <c r="H12" s="25">
        <v>0</v>
      </c>
      <c r="I12" s="25">
        <v>275.7</v>
      </c>
      <c r="J12" s="25">
        <v>0</v>
      </c>
      <c r="K12" s="25">
        <v>34.799999999999997</v>
      </c>
      <c r="L12" s="25">
        <v>0</v>
      </c>
      <c r="M12" s="25">
        <v>76</v>
      </c>
    </row>
    <row r="13" spans="1:13" x14ac:dyDescent="0.2">
      <c r="A13" s="17">
        <v>4</v>
      </c>
      <c r="B13" s="18" t="s">
        <v>23</v>
      </c>
      <c r="C13" s="19" t="s">
        <v>24</v>
      </c>
      <c r="D13" s="25">
        <f t="shared" si="0"/>
        <v>8143.2</v>
      </c>
      <c r="E13" s="25">
        <v>1384.1</v>
      </c>
      <c r="F13" s="25">
        <v>0</v>
      </c>
      <c r="G13" s="25">
        <v>0</v>
      </c>
      <c r="H13" s="25">
        <v>0</v>
      </c>
      <c r="I13" s="25">
        <v>469.7</v>
      </c>
      <c r="J13" s="25">
        <v>0</v>
      </c>
      <c r="K13" s="25">
        <v>0</v>
      </c>
      <c r="L13" s="25">
        <v>0</v>
      </c>
      <c r="M13" s="25">
        <v>6289.4</v>
      </c>
    </row>
    <row r="14" spans="1:13" x14ac:dyDescent="0.2">
      <c r="A14" s="17">
        <v>5</v>
      </c>
      <c r="B14" s="18" t="s">
        <v>25</v>
      </c>
      <c r="C14" s="19" t="s">
        <v>26</v>
      </c>
      <c r="D14" s="25">
        <f t="shared" si="0"/>
        <v>7978.1</v>
      </c>
      <c r="E14" s="25">
        <v>7875.5</v>
      </c>
      <c r="F14" s="25">
        <v>99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3.6</v>
      </c>
    </row>
    <row r="15" spans="1:13" x14ac:dyDescent="0.2">
      <c r="A15" s="17">
        <v>6</v>
      </c>
      <c r="B15" s="18" t="s">
        <v>27</v>
      </c>
      <c r="C15" s="19" t="s">
        <v>28</v>
      </c>
      <c r="D15" s="25">
        <f t="shared" si="0"/>
        <v>4606.2</v>
      </c>
      <c r="E15" s="25">
        <v>4589.7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16.5</v>
      </c>
    </row>
    <row r="16" spans="1:13" x14ac:dyDescent="0.2">
      <c r="A16" s="17">
        <v>7</v>
      </c>
      <c r="B16" s="18" t="s">
        <v>29</v>
      </c>
      <c r="C16" s="19" t="s">
        <v>30</v>
      </c>
      <c r="D16" s="25">
        <f t="shared" si="0"/>
        <v>4118.3999999999996</v>
      </c>
      <c r="E16" s="25">
        <v>0</v>
      </c>
      <c r="F16" s="25">
        <v>0</v>
      </c>
      <c r="G16" s="25">
        <v>0</v>
      </c>
      <c r="H16" s="25">
        <v>4118.3999999999996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x14ac:dyDescent="0.2">
      <c r="A17" s="17">
        <v>8</v>
      </c>
      <c r="B17" s="18" t="s">
        <v>31</v>
      </c>
      <c r="C17" s="19" t="s">
        <v>32</v>
      </c>
      <c r="D17" s="25">
        <f t="shared" si="0"/>
        <v>3803.7</v>
      </c>
      <c r="E17" s="25">
        <v>3803.5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0.2</v>
      </c>
    </row>
    <row r="18" spans="1:13" x14ac:dyDescent="0.2">
      <c r="A18" s="17">
        <v>9</v>
      </c>
      <c r="B18" s="18" t="s">
        <v>33</v>
      </c>
      <c r="C18" s="19" t="s">
        <v>34</v>
      </c>
      <c r="D18" s="25">
        <f t="shared" si="0"/>
        <v>3499.2000000000003</v>
      </c>
      <c r="E18" s="25">
        <v>3493.4</v>
      </c>
      <c r="F18" s="25">
        <v>0</v>
      </c>
      <c r="G18" s="25">
        <v>0</v>
      </c>
      <c r="H18" s="25">
        <v>0</v>
      </c>
      <c r="I18" s="25">
        <v>0</v>
      </c>
      <c r="J18" s="25">
        <v>5.8</v>
      </c>
      <c r="K18" s="25">
        <v>0</v>
      </c>
      <c r="L18" s="25">
        <v>0</v>
      </c>
      <c r="M18" s="25">
        <v>0</v>
      </c>
    </row>
    <row r="19" spans="1:13" x14ac:dyDescent="0.2">
      <c r="A19" s="17">
        <v>10</v>
      </c>
      <c r="B19" s="18" t="s">
        <v>35</v>
      </c>
      <c r="C19" s="19" t="s">
        <v>36</v>
      </c>
      <c r="D19" s="25">
        <f t="shared" si="0"/>
        <v>2978.7999999999997</v>
      </c>
      <c r="E19" s="25">
        <v>338.9</v>
      </c>
      <c r="F19" s="25">
        <v>0</v>
      </c>
      <c r="G19" s="25">
        <v>3.3</v>
      </c>
      <c r="H19" s="25">
        <v>2635.5</v>
      </c>
      <c r="I19" s="25">
        <v>0</v>
      </c>
      <c r="J19" s="25">
        <v>0</v>
      </c>
      <c r="K19" s="25">
        <v>0</v>
      </c>
      <c r="L19" s="25">
        <v>0</v>
      </c>
      <c r="M19" s="25">
        <v>1.1000000000000001</v>
      </c>
    </row>
    <row r="20" spans="1:13" x14ac:dyDescent="0.2">
      <c r="A20" s="17">
        <v>11</v>
      </c>
      <c r="B20" s="18" t="s">
        <v>37</v>
      </c>
      <c r="C20" s="19" t="s">
        <v>38</v>
      </c>
      <c r="D20" s="25">
        <f t="shared" si="0"/>
        <v>2914.9</v>
      </c>
      <c r="E20" s="25">
        <v>279.39999999999998</v>
      </c>
      <c r="F20" s="25">
        <v>0</v>
      </c>
      <c r="G20" s="25">
        <v>0</v>
      </c>
      <c r="H20" s="25">
        <v>2635.5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</row>
    <row r="21" spans="1:13" x14ac:dyDescent="0.2">
      <c r="A21" s="17">
        <v>12</v>
      </c>
      <c r="B21" s="18" t="s">
        <v>39</v>
      </c>
      <c r="C21" s="19" t="s">
        <v>40</v>
      </c>
      <c r="D21" s="25">
        <f t="shared" si="0"/>
        <v>2905.8999999999996</v>
      </c>
      <c r="E21" s="25">
        <v>295.2</v>
      </c>
      <c r="F21" s="25">
        <v>0</v>
      </c>
      <c r="G21" s="25">
        <v>94.8</v>
      </c>
      <c r="H21" s="25">
        <v>0</v>
      </c>
      <c r="I21" s="25">
        <v>541.79999999999995</v>
      </c>
      <c r="J21" s="25">
        <v>-19.2</v>
      </c>
      <c r="K21" s="25">
        <v>0</v>
      </c>
      <c r="L21" s="25">
        <v>0</v>
      </c>
      <c r="M21" s="25">
        <v>1993.3</v>
      </c>
    </row>
    <row r="22" spans="1:13" x14ac:dyDescent="0.2">
      <c r="A22" s="17">
        <v>13</v>
      </c>
      <c r="B22" s="18" t="s">
        <v>41</v>
      </c>
      <c r="C22" s="19" t="s">
        <v>42</v>
      </c>
      <c r="D22" s="25">
        <f t="shared" si="0"/>
        <v>2719.1</v>
      </c>
      <c r="E22" s="25">
        <v>2719.1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x14ac:dyDescent="0.2">
      <c r="A23" s="17">
        <v>14</v>
      </c>
      <c r="B23" s="18" t="s">
        <v>43</v>
      </c>
      <c r="C23" s="19" t="s">
        <v>44</v>
      </c>
      <c r="D23" s="25">
        <f t="shared" si="0"/>
        <v>2429.1</v>
      </c>
      <c r="E23" s="25">
        <v>0</v>
      </c>
      <c r="F23" s="25">
        <v>0</v>
      </c>
      <c r="G23" s="25">
        <v>0</v>
      </c>
      <c r="H23" s="25">
        <v>2429.1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x14ac:dyDescent="0.2">
      <c r="A24" s="17">
        <v>15</v>
      </c>
      <c r="B24" s="18" t="s">
        <v>45</v>
      </c>
      <c r="C24" s="19" t="s">
        <v>46</v>
      </c>
      <c r="D24" s="25">
        <f t="shared" si="0"/>
        <v>2264.4</v>
      </c>
      <c r="E24" s="25">
        <v>456.2</v>
      </c>
      <c r="F24" s="25">
        <v>1808.2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x14ac:dyDescent="0.2">
      <c r="A25" s="17">
        <v>16</v>
      </c>
      <c r="B25" s="18" t="s">
        <v>47</v>
      </c>
      <c r="C25" s="19" t="s">
        <v>48</v>
      </c>
      <c r="D25" s="25">
        <f t="shared" si="0"/>
        <v>2238.7999999999997</v>
      </c>
      <c r="E25" s="25">
        <v>841.4</v>
      </c>
      <c r="F25" s="25">
        <v>1397.3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0.1</v>
      </c>
    </row>
    <row r="26" spans="1:13" x14ac:dyDescent="0.2">
      <c r="A26" s="17">
        <v>17</v>
      </c>
      <c r="B26" s="18" t="s">
        <v>49</v>
      </c>
      <c r="C26" s="19" t="s">
        <v>50</v>
      </c>
      <c r="D26" s="25">
        <f t="shared" si="0"/>
        <v>2037.8999999999999</v>
      </c>
      <c r="E26" s="25">
        <v>833.3</v>
      </c>
      <c r="F26" s="25">
        <v>1204.5999999999999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</row>
    <row r="27" spans="1:13" x14ac:dyDescent="0.2">
      <c r="A27" s="17">
        <v>18</v>
      </c>
      <c r="B27" s="18" t="s">
        <v>51</v>
      </c>
      <c r="C27" s="19" t="s">
        <v>52</v>
      </c>
      <c r="D27" s="25">
        <f t="shared" si="0"/>
        <v>2019.6</v>
      </c>
      <c r="E27" s="25">
        <v>558.20000000000005</v>
      </c>
      <c r="F27" s="25">
        <v>0</v>
      </c>
      <c r="G27" s="25">
        <v>486.4</v>
      </c>
      <c r="H27" s="25">
        <v>974.8</v>
      </c>
      <c r="I27" s="25">
        <v>0</v>
      </c>
      <c r="J27" s="25">
        <v>0</v>
      </c>
      <c r="K27" s="25">
        <v>0</v>
      </c>
      <c r="L27" s="25">
        <v>0</v>
      </c>
      <c r="M27" s="25">
        <v>0.2</v>
      </c>
    </row>
    <row r="28" spans="1:13" x14ac:dyDescent="0.2">
      <c r="A28" s="17">
        <v>19</v>
      </c>
      <c r="B28" s="18" t="s">
        <v>53</v>
      </c>
      <c r="C28" s="19" t="s">
        <v>54</v>
      </c>
      <c r="D28" s="25">
        <f t="shared" si="0"/>
        <v>1752.2</v>
      </c>
      <c r="E28" s="25">
        <v>3.2</v>
      </c>
      <c r="F28" s="25">
        <v>0</v>
      </c>
      <c r="G28" s="25">
        <v>0</v>
      </c>
      <c r="H28" s="25">
        <v>0</v>
      </c>
      <c r="I28" s="25">
        <v>1749</v>
      </c>
      <c r="J28" s="25">
        <v>0</v>
      </c>
      <c r="K28" s="25">
        <v>0</v>
      </c>
      <c r="L28" s="25">
        <v>0</v>
      </c>
      <c r="M28" s="25">
        <v>0</v>
      </c>
    </row>
    <row r="29" spans="1:13" x14ac:dyDescent="0.2">
      <c r="A29" s="17">
        <v>20</v>
      </c>
      <c r="B29" s="18" t="s">
        <v>55</v>
      </c>
      <c r="C29" s="19" t="s">
        <v>56</v>
      </c>
      <c r="D29" s="25">
        <f t="shared" si="0"/>
        <v>1714.6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1714.6</v>
      </c>
    </row>
    <row r="30" spans="1:13" x14ac:dyDescent="0.2">
      <c r="A30" s="17">
        <v>21</v>
      </c>
      <c r="B30" s="18" t="s">
        <v>57</v>
      </c>
      <c r="C30" s="19" t="s">
        <v>58</v>
      </c>
      <c r="D30" s="25">
        <f t="shared" si="0"/>
        <v>1679.6</v>
      </c>
      <c r="E30" s="25">
        <v>84.3</v>
      </c>
      <c r="F30" s="25">
        <v>0</v>
      </c>
      <c r="G30" s="25">
        <v>459</v>
      </c>
      <c r="H30" s="25">
        <v>1136.0999999999999</v>
      </c>
      <c r="I30" s="25">
        <v>0</v>
      </c>
      <c r="J30" s="25">
        <v>0</v>
      </c>
      <c r="K30" s="25">
        <v>0</v>
      </c>
      <c r="L30" s="25">
        <v>0</v>
      </c>
      <c r="M30" s="25">
        <v>0.2</v>
      </c>
    </row>
    <row r="31" spans="1:13" x14ac:dyDescent="0.2">
      <c r="A31" s="17">
        <v>22</v>
      </c>
      <c r="B31" s="18" t="s">
        <v>59</v>
      </c>
      <c r="C31" s="19" t="s">
        <v>60</v>
      </c>
      <c r="D31" s="25">
        <f t="shared" si="0"/>
        <v>1590.4</v>
      </c>
      <c r="E31" s="25">
        <v>1580</v>
      </c>
      <c r="F31" s="25">
        <v>0</v>
      </c>
      <c r="G31" s="25">
        <v>1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9.4</v>
      </c>
    </row>
    <row r="32" spans="1:13" x14ac:dyDescent="0.2">
      <c r="A32" s="17">
        <v>23</v>
      </c>
      <c r="B32" s="18" t="s">
        <v>61</v>
      </c>
      <c r="C32" s="19" t="s">
        <v>62</v>
      </c>
      <c r="D32" s="25">
        <f t="shared" si="0"/>
        <v>1493.7</v>
      </c>
      <c r="E32" s="25">
        <v>3.2</v>
      </c>
      <c r="F32" s="25">
        <v>0</v>
      </c>
      <c r="G32" s="25">
        <v>0</v>
      </c>
      <c r="H32" s="25">
        <v>0</v>
      </c>
      <c r="I32" s="25">
        <v>1490.5</v>
      </c>
      <c r="J32" s="25">
        <v>0</v>
      </c>
      <c r="K32" s="25">
        <v>0</v>
      </c>
      <c r="L32" s="25">
        <v>0</v>
      </c>
      <c r="M32" s="25">
        <v>0</v>
      </c>
    </row>
    <row r="33" spans="1:13" x14ac:dyDescent="0.2">
      <c r="A33" s="17">
        <v>24</v>
      </c>
      <c r="B33" s="18" t="s">
        <v>63</v>
      </c>
      <c r="C33" s="19" t="s">
        <v>64</v>
      </c>
      <c r="D33" s="25">
        <f t="shared" si="0"/>
        <v>1298.2999999999997</v>
      </c>
      <c r="E33" s="25">
        <v>587.79999999999995</v>
      </c>
      <c r="F33" s="25">
        <v>416.3</v>
      </c>
      <c r="G33" s="25">
        <v>1.6</v>
      </c>
      <c r="H33" s="25">
        <v>0</v>
      </c>
      <c r="I33" s="25">
        <v>292</v>
      </c>
      <c r="J33" s="25">
        <v>0</v>
      </c>
      <c r="K33" s="25">
        <v>0</v>
      </c>
      <c r="L33" s="25">
        <v>0</v>
      </c>
      <c r="M33" s="25">
        <v>0.6</v>
      </c>
    </row>
    <row r="34" spans="1:13" x14ac:dyDescent="0.2">
      <c r="A34" s="17">
        <v>25</v>
      </c>
      <c r="B34" s="18" t="s">
        <v>65</v>
      </c>
      <c r="C34" s="19" t="s">
        <v>66</v>
      </c>
      <c r="D34" s="25">
        <f t="shared" si="0"/>
        <v>1271.7</v>
      </c>
      <c r="E34" s="25">
        <v>1.5</v>
      </c>
      <c r="F34" s="25">
        <v>0</v>
      </c>
      <c r="G34" s="25">
        <v>0</v>
      </c>
      <c r="H34" s="25">
        <v>1262.7</v>
      </c>
      <c r="I34" s="25">
        <v>0</v>
      </c>
      <c r="J34" s="25">
        <v>0</v>
      </c>
      <c r="K34" s="25">
        <v>0</v>
      </c>
      <c r="L34" s="25">
        <v>7.5</v>
      </c>
      <c r="M34" s="25">
        <v>0</v>
      </c>
    </row>
    <row r="35" spans="1:13" x14ac:dyDescent="0.2">
      <c r="A35" s="17">
        <v>26</v>
      </c>
      <c r="B35" s="18" t="s">
        <v>67</v>
      </c>
      <c r="C35" s="19" t="s">
        <v>68</v>
      </c>
      <c r="D35" s="25">
        <f t="shared" si="0"/>
        <v>1184.1999999999998</v>
      </c>
      <c r="E35" s="25">
        <v>1183.8</v>
      </c>
      <c r="F35" s="25">
        <v>0</v>
      </c>
      <c r="G35" s="25">
        <v>0.1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0.3</v>
      </c>
    </row>
    <row r="36" spans="1:13" x14ac:dyDescent="0.2">
      <c r="A36" s="17">
        <v>27</v>
      </c>
      <c r="B36" s="18" t="s">
        <v>69</v>
      </c>
      <c r="C36" s="19" t="s">
        <v>70</v>
      </c>
      <c r="D36" s="25">
        <f t="shared" si="0"/>
        <v>1143.8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1143.8</v>
      </c>
    </row>
    <row r="37" spans="1:13" x14ac:dyDescent="0.2">
      <c r="A37" s="17">
        <v>28</v>
      </c>
      <c r="B37" s="18" t="s">
        <v>71</v>
      </c>
      <c r="C37" s="19" t="s">
        <v>72</v>
      </c>
      <c r="D37" s="25">
        <f t="shared" si="0"/>
        <v>1135.7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1135.7</v>
      </c>
    </row>
    <row r="38" spans="1:13" x14ac:dyDescent="0.2">
      <c r="A38" s="17">
        <v>29</v>
      </c>
      <c r="B38" s="18" t="s">
        <v>73</v>
      </c>
      <c r="C38" s="19" t="s">
        <v>74</v>
      </c>
      <c r="D38" s="25">
        <f t="shared" si="0"/>
        <v>1123.4000000000001</v>
      </c>
      <c r="E38" s="25">
        <v>163.19999999999999</v>
      </c>
      <c r="F38" s="25">
        <v>0</v>
      </c>
      <c r="G38" s="25">
        <v>125.2</v>
      </c>
      <c r="H38" s="25">
        <v>0</v>
      </c>
      <c r="I38" s="25">
        <v>835</v>
      </c>
      <c r="J38" s="25">
        <v>0</v>
      </c>
      <c r="K38" s="25">
        <v>0</v>
      </c>
      <c r="L38" s="25">
        <v>0</v>
      </c>
      <c r="M38" s="25">
        <v>0</v>
      </c>
    </row>
    <row r="39" spans="1:13" x14ac:dyDescent="0.2">
      <c r="A39" s="17">
        <v>30</v>
      </c>
      <c r="B39" s="18" t="s">
        <v>75</v>
      </c>
      <c r="C39" s="19" t="s">
        <v>76</v>
      </c>
      <c r="D39" s="25">
        <f t="shared" si="0"/>
        <v>1110.5</v>
      </c>
      <c r="E39" s="25">
        <v>1110.5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</row>
    <row r="40" spans="1:13" x14ac:dyDescent="0.2">
      <c r="A40" s="17">
        <v>31</v>
      </c>
      <c r="B40" s="18" t="s">
        <v>77</v>
      </c>
      <c r="C40" s="19" t="s">
        <v>78</v>
      </c>
      <c r="D40" s="25">
        <f t="shared" si="0"/>
        <v>1104.3</v>
      </c>
      <c r="E40" s="25">
        <v>0</v>
      </c>
      <c r="F40" s="25">
        <v>0</v>
      </c>
      <c r="G40" s="25">
        <v>81.5</v>
      </c>
      <c r="H40" s="25">
        <v>0</v>
      </c>
      <c r="I40" s="25">
        <v>280</v>
      </c>
      <c r="J40" s="25">
        <v>0</v>
      </c>
      <c r="K40" s="25">
        <v>0</v>
      </c>
      <c r="L40" s="25">
        <v>0</v>
      </c>
      <c r="M40" s="25">
        <v>742.8</v>
      </c>
    </row>
    <row r="41" spans="1:13" x14ac:dyDescent="0.2">
      <c r="A41" s="17">
        <v>32</v>
      </c>
      <c r="B41" s="18" t="s">
        <v>79</v>
      </c>
      <c r="C41" s="19" t="s">
        <v>80</v>
      </c>
      <c r="D41" s="25">
        <f t="shared" si="0"/>
        <v>1075.8</v>
      </c>
      <c r="E41" s="25">
        <v>1075.8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</row>
    <row r="42" spans="1:13" x14ac:dyDescent="0.2">
      <c r="A42" s="17">
        <v>33</v>
      </c>
      <c r="B42" s="18" t="s">
        <v>81</v>
      </c>
      <c r="C42" s="19" t="s">
        <v>82</v>
      </c>
      <c r="D42" s="25">
        <f t="shared" si="0"/>
        <v>1057.2</v>
      </c>
      <c r="E42" s="25">
        <v>173</v>
      </c>
      <c r="F42" s="25">
        <v>0</v>
      </c>
      <c r="G42" s="25">
        <v>664.3</v>
      </c>
      <c r="H42" s="25">
        <v>219.9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</row>
    <row r="43" spans="1:13" x14ac:dyDescent="0.2">
      <c r="A43" s="17">
        <v>34</v>
      </c>
      <c r="B43" s="18" t="s">
        <v>83</v>
      </c>
      <c r="C43" s="19" t="s">
        <v>84</v>
      </c>
      <c r="D43" s="25">
        <f t="shared" si="0"/>
        <v>1042.5</v>
      </c>
      <c r="E43" s="25">
        <v>0</v>
      </c>
      <c r="F43" s="25">
        <v>0</v>
      </c>
      <c r="G43" s="25">
        <v>150</v>
      </c>
      <c r="H43" s="25">
        <v>892.2</v>
      </c>
      <c r="I43" s="25">
        <v>0</v>
      </c>
      <c r="J43" s="25">
        <v>0</v>
      </c>
      <c r="K43" s="25">
        <v>0</v>
      </c>
      <c r="L43" s="25">
        <v>0</v>
      </c>
      <c r="M43" s="25">
        <v>0.3</v>
      </c>
    </row>
    <row r="44" spans="1:13" x14ac:dyDescent="0.2">
      <c r="A44" s="17">
        <v>35</v>
      </c>
      <c r="B44" s="18" t="s">
        <v>85</v>
      </c>
      <c r="C44" s="19" t="s">
        <v>86</v>
      </c>
      <c r="D44" s="25">
        <f t="shared" si="0"/>
        <v>1032.3</v>
      </c>
      <c r="E44" s="25">
        <v>26.8</v>
      </c>
      <c r="F44" s="25">
        <v>1005.5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</row>
    <row r="45" spans="1:13" x14ac:dyDescent="0.2">
      <c r="A45" s="17">
        <v>36</v>
      </c>
      <c r="B45" s="18" t="s">
        <v>87</v>
      </c>
      <c r="C45" s="19" t="s">
        <v>88</v>
      </c>
      <c r="D45" s="25">
        <f t="shared" si="0"/>
        <v>1017.7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1017.7</v>
      </c>
    </row>
    <row r="46" spans="1:13" x14ac:dyDescent="0.2">
      <c r="A46" s="17">
        <v>37</v>
      </c>
      <c r="B46" s="18" t="s">
        <v>89</v>
      </c>
      <c r="C46" s="19" t="s">
        <v>90</v>
      </c>
      <c r="D46" s="25">
        <f t="shared" si="0"/>
        <v>956.69999999999993</v>
      </c>
      <c r="E46" s="25">
        <v>243.9</v>
      </c>
      <c r="F46" s="25">
        <v>0</v>
      </c>
      <c r="G46" s="25">
        <v>0</v>
      </c>
      <c r="H46" s="25">
        <v>712.4</v>
      </c>
      <c r="I46" s="25">
        <v>0</v>
      </c>
      <c r="J46" s="25">
        <v>0</v>
      </c>
      <c r="K46" s="25">
        <v>0</v>
      </c>
      <c r="L46" s="25">
        <v>0</v>
      </c>
      <c r="M46" s="25">
        <v>0.4</v>
      </c>
    </row>
    <row r="47" spans="1:13" x14ac:dyDescent="0.2">
      <c r="A47" s="17">
        <v>38</v>
      </c>
      <c r="B47" s="18" t="s">
        <v>91</v>
      </c>
      <c r="C47" s="19" t="s">
        <v>92</v>
      </c>
      <c r="D47" s="25">
        <f t="shared" si="0"/>
        <v>880.4</v>
      </c>
      <c r="E47" s="25">
        <v>89.4</v>
      </c>
      <c r="F47" s="25">
        <v>791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</row>
    <row r="48" spans="1:13" x14ac:dyDescent="0.2">
      <c r="A48" s="17">
        <v>39</v>
      </c>
      <c r="B48" s="18" t="s">
        <v>93</v>
      </c>
      <c r="C48" s="19" t="s">
        <v>94</v>
      </c>
      <c r="D48" s="25">
        <f t="shared" si="0"/>
        <v>796.9</v>
      </c>
      <c r="E48" s="25">
        <v>736.9</v>
      </c>
      <c r="F48" s="25">
        <v>0</v>
      </c>
      <c r="G48" s="25">
        <v>0</v>
      </c>
      <c r="H48" s="25">
        <v>59.1</v>
      </c>
      <c r="I48" s="25">
        <v>0</v>
      </c>
      <c r="J48" s="25">
        <v>0</v>
      </c>
      <c r="K48" s="25">
        <v>0</v>
      </c>
      <c r="L48" s="25">
        <v>0</v>
      </c>
      <c r="M48" s="25">
        <v>0.9</v>
      </c>
    </row>
    <row r="49" spans="1:13" x14ac:dyDescent="0.2">
      <c r="A49" s="17">
        <v>40</v>
      </c>
      <c r="B49" s="18" t="s">
        <v>95</v>
      </c>
      <c r="C49" s="19" t="s">
        <v>96</v>
      </c>
      <c r="D49" s="25">
        <f t="shared" si="0"/>
        <v>769.5</v>
      </c>
      <c r="E49" s="25">
        <v>143.4</v>
      </c>
      <c r="F49" s="25">
        <v>0</v>
      </c>
      <c r="G49" s="25">
        <v>81.099999999999994</v>
      </c>
      <c r="H49" s="25">
        <v>0</v>
      </c>
      <c r="I49" s="25">
        <v>545</v>
      </c>
      <c r="J49" s="25">
        <v>0</v>
      </c>
      <c r="K49" s="25">
        <v>0</v>
      </c>
      <c r="L49" s="25">
        <v>0</v>
      </c>
      <c r="M49" s="25">
        <v>0</v>
      </c>
    </row>
    <row r="50" spans="1:13" ht="25.5" x14ac:dyDescent="0.2">
      <c r="A50" s="17">
        <v>41</v>
      </c>
      <c r="B50" s="18" t="s">
        <v>97</v>
      </c>
      <c r="C50" s="19" t="s">
        <v>98</v>
      </c>
      <c r="D50" s="25">
        <f t="shared" si="0"/>
        <v>754</v>
      </c>
      <c r="E50" s="25">
        <v>137</v>
      </c>
      <c r="F50" s="25">
        <v>0</v>
      </c>
      <c r="G50" s="25">
        <v>0</v>
      </c>
      <c r="H50" s="25">
        <v>616.9</v>
      </c>
      <c r="I50" s="25">
        <v>0</v>
      </c>
      <c r="J50" s="25">
        <v>0</v>
      </c>
      <c r="K50" s="25">
        <v>0</v>
      </c>
      <c r="L50" s="25">
        <v>0</v>
      </c>
      <c r="M50" s="25">
        <v>0.1</v>
      </c>
    </row>
    <row r="51" spans="1:13" x14ac:dyDescent="0.2">
      <c r="A51" s="17">
        <v>42</v>
      </c>
      <c r="B51" s="18" t="s">
        <v>99</v>
      </c>
      <c r="C51" s="19" t="s">
        <v>100</v>
      </c>
      <c r="D51" s="25">
        <f t="shared" si="0"/>
        <v>748.9</v>
      </c>
      <c r="E51" s="25">
        <v>138.80000000000001</v>
      </c>
      <c r="F51" s="25">
        <v>0</v>
      </c>
      <c r="G51" s="25">
        <v>0</v>
      </c>
      <c r="H51" s="25">
        <v>127.1</v>
      </c>
      <c r="I51" s="25">
        <v>0</v>
      </c>
      <c r="J51" s="25">
        <v>0</v>
      </c>
      <c r="K51" s="25">
        <v>0</v>
      </c>
      <c r="L51" s="25">
        <v>0</v>
      </c>
      <c r="M51" s="25">
        <v>483</v>
      </c>
    </row>
    <row r="52" spans="1:13" x14ac:dyDescent="0.2">
      <c r="A52" s="17">
        <v>43</v>
      </c>
      <c r="B52" s="18" t="s">
        <v>101</v>
      </c>
      <c r="C52" s="19" t="s">
        <v>102</v>
      </c>
      <c r="D52" s="25">
        <f t="shared" si="0"/>
        <v>725.3</v>
      </c>
      <c r="E52" s="25">
        <v>0</v>
      </c>
      <c r="F52" s="25">
        <v>0</v>
      </c>
      <c r="G52" s="25">
        <v>0</v>
      </c>
      <c r="H52" s="25">
        <v>725.3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</row>
    <row r="53" spans="1:13" x14ac:dyDescent="0.2">
      <c r="A53" s="17">
        <v>44</v>
      </c>
      <c r="B53" s="18" t="s">
        <v>103</v>
      </c>
      <c r="C53" s="19" t="s">
        <v>104</v>
      </c>
      <c r="D53" s="25">
        <f t="shared" si="0"/>
        <v>682.6</v>
      </c>
      <c r="E53" s="25">
        <v>682.6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</row>
    <row r="54" spans="1:13" x14ac:dyDescent="0.2">
      <c r="A54" s="17">
        <v>45</v>
      </c>
      <c r="B54" s="18" t="s">
        <v>105</v>
      </c>
      <c r="C54" s="19" t="s">
        <v>106</v>
      </c>
      <c r="D54" s="25">
        <f t="shared" si="0"/>
        <v>672.6</v>
      </c>
      <c r="E54" s="25">
        <v>115.1</v>
      </c>
      <c r="F54" s="25">
        <v>0</v>
      </c>
      <c r="G54" s="25">
        <v>360.9</v>
      </c>
      <c r="H54" s="25">
        <v>0</v>
      </c>
      <c r="I54" s="25">
        <v>192.7</v>
      </c>
      <c r="J54" s="25">
        <v>0</v>
      </c>
      <c r="K54" s="25">
        <v>0</v>
      </c>
      <c r="L54" s="25">
        <v>0</v>
      </c>
      <c r="M54" s="25">
        <v>3.9</v>
      </c>
    </row>
    <row r="55" spans="1:13" x14ac:dyDescent="0.2">
      <c r="A55" s="17">
        <v>46</v>
      </c>
      <c r="B55" s="18" t="s">
        <v>107</v>
      </c>
      <c r="C55" s="19" t="s">
        <v>108</v>
      </c>
      <c r="D55" s="25">
        <f t="shared" si="0"/>
        <v>609.20000000000005</v>
      </c>
      <c r="E55" s="25">
        <v>609.20000000000005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</row>
    <row r="56" spans="1:13" x14ac:dyDescent="0.2">
      <c r="A56" s="17">
        <v>47</v>
      </c>
      <c r="B56" s="18" t="s">
        <v>109</v>
      </c>
      <c r="C56" s="19" t="s">
        <v>110</v>
      </c>
      <c r="D56" s="25">
        <f t="shared" si="0"/>
        <v>595.5</v>
      </c>
      <c r="E56" s="25">
        <v>524</v>
      </c>
      <c r="F56" s="25">
        <v>0</v>
      </c>
      <c r="G56" s="25">
        <v>7.3</v>
      </c>
      <c r="H56" s="25">
        <v>0</v>
      </c>
      <c r="I56" s="25">
        <v>64.2</v>
      </c>
      <c r="J56" s="25">
        <v>0</v>
      </c>
      <c r="K56" s="25">
        <v>0</v>
      </c>
      <c r="L56" s="25">
        <v>0</v>
      </c>
      <c r="M56" s="25">
        <v>0</v>
      </c>
    </row>
    <row r="57" spans="1:13" x14ac:dyDescent="0.2">
      <c r="A57" s="17">
        <v>48</v>
      </c>
      <c r="B57" s="18" t="s">
        <v>111</v>
      </c>
      <c r="C57" s="19" t="s">
        <v>112</v>
      </c>
      <c r="D57" s="25">
        <f t="shared" si="0"/>
        <v>564.4</v>
      </c>
      <c r="E57" s="25">
        <v>563.9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0.5</v>
      </c>
    </row>
    <row r="58" spans="1:13" x14ac:dyDescent="0.2">
      <c r="A58" s="17">
        <v>49</v>
      </c>
      <c r="B58" s="18" t="s">
        <v>113</v>
      </c>
      <c r="C58" s="19" t="s">
        <v>114</v>
      </c>
      <c r="D58" s="25">
        <f t="shared" si="0"/>
        <v>548.70000000000005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548.70000000000005</v>
      </c>
    </row>
    <row r="59" spans="1:13" x14ac:dyDescent="0.2">
      <c r="A59" s="17">
        <v>50</v>
      </c>
      <c r="B59" s="18" t="s">
        <v>115</v>
      </c>
      <c r="C59" s="19" t="s">
        <v>116</v>
      </c>
      <c r="D59" s="25">
        <f t="shared" si="0"/>
        <v>546.1</v>
      </c>
      <c r="E59" s="25">
        <v>502.8</v>
      </c>
      <c r="F59" s="25">
        <v>0</v>
      </c>
      <c r="G59" s="25">
        <v>0</v>
      </c>
      <c r="H59" s="25">
        <v>15.8</v>
      </c>
      <c r="I59" s="25">
        <v>0</v>
      </c>
      <c r="J59" s="25">
        <v>0</v>
      </c>
      <c r="K59" s="25">
        <v>0</v>
      </c>
      <c r="L59" s="25">
        <v>0</v>
      </c>
      <c r="M59" s="25">
        <v>27.5</v>
      </c>
    </row>
    <row r="60" spans="1:13" x14ac:dyDescent="0.2">
      <c r="A60" s="17">
        <v>51</v>
      </c>
      <c r="B60" s="18" t="s">
        <v>117</v>
      </c>
      <c r="C60" s="19" t="s">
        <v>118</v>
      </c>
      <c r="D60" s="25">
        <f t="shared" si="0"/>
        <v>531.20000000000005</v>
      </c>
      <c r="E60" s="25">
        <v>531.20000000000005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</row>
    <row r="61" spans="1:13" x14ac:dyDescent="0.2">
      <c r="A61" s="17">
        <v>52</v>
      </c>
      <c r="B61" s="18" t="s">
        <v>119</v>
      </c>
      <c r="C61" s="19" t="s">
        <v>120</v>
      </c>
      <c r="D61" s="25">
        <f t="shared" si="0"/>
        <v>529.79999999999995</v>
      </c>
      <c r="E61" s="25">
        <v>0</v>
      </c>
      <c r="F61" s="25">
        <v>0</v>
      </c>
      <c r="G61" s="25">
        <v>0</v>
      </c>
      <c r="H61" s="25">
        <v>0</v>
      </c>
      <c r="I61" s="25">
        <v>143.6</v>
      </c>
      <c r="J61" s="25">
        <v>0</v>
      </c>
      <c r="K61" s="25">
        <v>0</v>
      </c>
      <c r="L61" s="25">
        <v>0</v>
      </c>
      <c r="M61" s="25">
        <v>386.2</v>
      </c>
    </row>
    <row r="62" spans="1:13" x14ac:dyDescent="0.2">
      <c r="A62" s="17">
        <v>53</v>
      </c>
      <c r="B62" s="18" t="s">
        <v>121</v>
      </c>
      <c r="C62" s="19" t="s">
        <v>122</v>
      </c>
      <c r="D62" s="25">
        <f t="shared" si="0"/>
        <v>515.20000000000005</v>
      </c>
      <c r="E62" s="25">
        <v>515.20000000000005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</row>
    <row r="63" spans="1:13" x14ac:dyDescent="0.2">
      <c r="A63" s="17">
        <v>54</v>
      </c>
      <c r="B63" s="18" t="s">
        <v>123</v>
      </c>
      <c r="C63" s="19" t="s">
        <v>124</v>
      </c>
      <c r="D63" s="25">
        <f t="shared" si="0"/>
        <v>512.4</v>
      </c>
      <c r="E63" s="25">
        <v>0</v>
      </c>
      <c r="F63" s="25">
        <v>0</v>
      </c>
      <c r="G63" s="25">
        <v>0</v>
      </c>
      <c r="H63" s="25">
        <v>0</v>
      </c>
      <c r="I63" s="25">
        <v>512.4</v>
      </c>
      <c r="J63" s="25">
        <v>0</v>
      </c>
      <c r="K63" s="25">
        <v>0</v>
      </c>
      <c r="L63" s="25">
        <v>0</v>
      </c>
      <c r="M63" s="25">
        <v>0</v>
      </c>
    </row>
    <row r="64" spans="1:13" x14ac:dyDescent="0.2">
      <c r="A64" s="17">
        <v>55</v>
      </c>
      <c r="B64" s="18" t="s">
        <v>125</v>
      </c>
      <c r="C64" s="19" t="s">
        <v>126</v>
      </c>
      <c r="D64" s="25">
        <f t="shared" si="0"/>
        <v>507.2</v>
      </c>
      <c r="E64" s="25">
        <v>22.1</v>
      </c>
      <c r="F64" s="25">
        <v>0</v>
      </c>
      <c r="G64" s="25">
        <v>147.9</v>
      </c>
      <c r="H64" s="25">
        <v>337.2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</row>
    <row r="65" spans="1:13" x14ac:dyDescent="0.2">
      <c r="A65" s="17">
        <v>56</v>
      </c>
      <c r="B65" s="18" t="s">
        <v>127</v>
      </c>
      <c r="C65" s="19" t="s">
        <v>128</v>
      </c>
      <c r="D65" s="25">
        <f t="shared" si="0"/>
        <v>505.29999999999995</v>
      </c>
      <c r="E65" s="25">
        <v>339.4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165.9</v>
      </c>
      <c r="L65" s="25">
        <v>0</v>
      </c>
      <c r="M65" s="25">
        <v>0</v>
      </c>
    </row>
    <row r="66" spans="1:13" x14ac:dyDescent="0.2">
      <c r="A66" s="17">
        <v>57</v>
      </c>
      <c r="B66" s="18" t="s">
        <v>129</v>
      </c>
      <c r="C66" s="19" t="s">
        <v>130</v>
      </c>
      <c r="D66" s="25">
        <f t="shared" si="0"/>
        <v>478.7</v>
      </c>
      <c r="E66" s="25">
        <v>478.7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</row>
    <row r="67" spans="1:13" x14ac:dyDescent="0.2">
      <c r="A67" s="17">
        <v>58</v>
      </c>
      <c r="B67" s="18" t="s">
        <v>131</v>
      </c>
      <c r="C67" s="19" t="s">
        <v>132</v>
      </c>
      <c r="D67" s="25">
        <f t="shared" si="0"/>
        <v>458.7</v>
      </c>
      <c r="E67" s="25">
        <v>152.4</v>
      </c>
      <c r="F67" s="25">
        <v>0</v>
      </c>
      <c r="G67" s="25">
        <v>72.599999999999994</v>
      </c>
      <c r="H67" s="25">
        <v>0</v>
      </c>
      <c r="I67" s="25">
        <v>112.3</v>
      </c>
      <c r="J67" s="25">
        <v>0</v>
      </c>
      <c r="K67" s="25">
        <v>113</v>
      </c>
      <c r="L67" s="25">
        <v>0</v>
      </c>
      <c r="M67" s="25">
        <v>8.4</v>
      </c>
    </row>
    <row r="68" spans="1:13" x14ac:dyDescent="0.2">
      <c r="A68" s="17">
        <v>59</v>
      </c>
      <c r="B68" s="18" t="s">
        <v>133</v>
      </c>
      <c r="C68" s="19" t="s">
        <v>134</v>
      </c>
      <c r="D68" s="25">
        <f t="shared" si="0"/>
        <v>456.1</v>
      </c>
      <c r="E68" s="25">
        <v>456.1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</row>
    <row r="69" spans="1:13" x14ac:dyDescent="0.2">
      <c r="A69" s="17">
        <v>60</v>
      </c>
      <c r="B69" s="18" t="s">
        <v>135</v>
      </c>
      <c r="C69" s="19" t="s">
        <v>136</v>
      </c>
      <c r="D69" s="25">
        <f t="shared" si="0"/>
        <v>453.5</v>
      </c>
      <c r="E69" s="25">
        <v>451.3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2.2000000000000002</v>
      </c>
      <c r="M69" s="25">
        <v>0</v>
      </c>
    </row>
    <row r="70" spans="1:13" x14ac:dyDescent="0.2">
      <c r="A70" s="17">
        <v>61</v>
      </c>
      <c r="B70" s="18" t="s">
        <v>137</v>
      </c>
      <c r="C70" s="19" t="s">
        <v>138</v>
      </c>
      <c r="D70" s="25">
        <f t="shared" si="0"/>
        <v>451</v>
      </c>
      <c r="E70" s="25">
        <v>102.9</v>
      </c>
      <c r="F70" s="25">
        <v>348.1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</row>
    <row r="71" spans="1:13" x14ac:dyDescent="0.2">
      <c r="A71" s="17">
        <v>62</v>
      </c>
      <c r="B71" s="18" t="s">
        <v>139</v>
      </c>
      <c r="C71" s="19" t="s">
        <v>140</v>
      </c>
      <c r="D71" s="25">
        <f t="shared" si="0"/>
        <v>441.8</v>
      </c>
      <c r="E71" s="25">
        <v>0</v>
      </c>
      <c r="F71" s="25">
        <v>0</v>
      </c>
      <c r="G71" s="25">
        <v>1</v>
      </c>
      <c r="H71" s="25">
        <v>440.8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</row>
    <row r="72" spans="1:13" x14ac:dyDescent="0.2">
      <c r="A72" s="17">
        <v>63</v>
      </c>
      <c r="B72" s="18" t="s">
        <v>141</v>
      </c>
      <c r="C72" s="19" t="s">
        <v>142</v>
      </c>
      <c r="D72" s="25">
        <f t="shared" si="0"/>
        <v>439.4</v>
      </c>
      <c r="E72" s="25">
        <v>439.4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</row>
    <row r="73" spans="1:13" x14ac:dyDescent="0.2">
      <c r="A73" s="17">
        <v>64</v>
      </c>
      <c r="B73" s="18" t="s">
        <v>143</v>
      </c>
      <c r="C73" s="19" t="s">
        <v>144</v>
      </c>
      <c r="D73" s="25">
        <f t="shared" si="0"/>
        <v>430.49999999999994</v>
      </c>
      <c r="E73" s="25">
        <v>191.6</v>
      </c>
      <c r="F73" s="25">
        <v>238.7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0.2</v>
      </c>
    </row>
    <row r="74" spans="1:13" x14ac:dyDescent="0.2">
      <c r="A74" s="17">
        <v>65</v>
      </c>
      <c r="B74" s="18" t="s">
        <v>145</v>
      </c>
      <c r="C74" s="19" t="s">
        <v>146</v>
      </c>
      <c r="D74" s="25">
        <f t="shared" si="0"/>
        <v>429.9</v>
      </c>
      <c r="E74" s="25">
        <v>429.9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</row>
    <row r="75" spans="1:13" x14ac:dyDescent="0.2">
      <c r="A75" s="17">
        <v>66</v>
      </c>
      <c r="B75" s="18" t="s">
        <v>147</v>
      </c>
      <c r="C75" s="19" t="s">
        <v>148</v>
      </c>
      <c r="D75" s="25">
        <f t="shared" ref="D75:D110" si="1">SUM(E75:M75)</f>
        <v>428.4</v>
      </c>
      <c r="E75" s="25">
        <v>328.2</v>
      </c>
      <c r="F75" s="25">
        <v>0</v>
      </c>
      <c r="G75" s="25">
        <v>100.1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0.1</v>
      </c>
    </row>
    <row r="76" spans="1:13" x14ac:dyDescent="0.2">
      <c r="A76" s="17">
        <v>67</v>
      </c>
      <c r="B76" s="18" t="s">
        <v>149</v>
      </c>
      <c r="C76" s="19" t="s">
        <v>150</v>
      </c>
      <c r="D76" s="25">
        <f t="shared" si="1"/>
        <v>414.9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414.9</v>
      </c>
    </row>
    <row r="77" spans="1:13" x14ac:dyDescent="0.2">
      <c r="A77" s="17">
        <v>68</v>
      </c>
      <c r="B77" s="18" t="s">
        <v>151</v>
      </c>
      <c r="C77" s="19" t="s">
        <v>152</v>
      </c>
      <c r="D77" s="25">
        <f t="shared" si="1"/>
        <v>411.5</v>
      </c>
      <c r="E77" s="25">
        <v>0</v>
      </c>
      <c r="F77" s="25">
        <v>0</v>
      </c>
      <c r="G77" s="25">
        <v>0</v>
      </c>
      <c r="H77" s="25">
        <v>411.5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</row>
    <row r="78" spans="1:13" x14ac:dyDescent="0.2">
      <c r="A78" s="17">
        <v>69</v>
      </c>
      <c r="B78" s="18" t="s">
        <v>153</v>
      </c>
      <c r="C78" s="19" t="s">
        <v>154</v>
      </c>
      <c r="D78" s="25">
        <f t="shared" si="1"/>
        <v>411.4</v>
      </c>
      <c r="E78" s="25">
        <v>2.1</v>
      </c>
      <c r="F78" s="25">
        <v>0</v>
      </c>
      <c r="G78" s="25">
        <v>0</v>
      </c>
      <c r="H78" s="25">
        <v>104.3</v>
      </c>
      <c r="I78" s="25">
        <v>305</v>
      </c>
      <c r="J78" s="25">
        <v>0</v>
      </c>
      <c r="K78" s="25">
        <v>0</v>
      </c>
      <c r="L78" s="25">
        <v>0</v>
      </c>
      <c r="M78" s="25">
        <v>0</v>
      </c>
    </row>
    <row r="79" spans="1:13" x14ac:dyDescent="0.2">
      <c r="A79" s="17">
        <v>70</v>
      </c>
      <c r="B79" s="18" t="s">
        <v>155</v>
      </c>
      <c r="C79" s="19" t="s">
        <v>156</v>
      </c>
      <c r="D79" s="25">
        <f t="shared" si="1"/>
        <v>402.8</v>
      </c>
      <c r="E79" s="25">
        <v>402.8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</row>
    <row r="80" spans="1:13" ht="15.75" x14ac:dyDescent="0.2">
      <c r="A80" s="20"/>
      <c r="B80" s="24" t="s">
        <v>157</v>
      </c>
      <c r="C80" s="21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1:13" x14ac:dyDescent="0.2">
      <c r="A81" s="17">
        <v>1</v>
      </c>
      <c r="B81" s="18" t="s">
        <v>158</v>
      </c>
      <c r="C81" s="19" t="s">
        <v>159</v>
      </c>
      <c r="D81" s="25">
        <f t="shared" si="1"/>
        <v>7611.9000000000005</v>
      </c>
      <c r="E81" s="25">
        <v>0</v>
      </c>
      <c r="F81" s="25">
        <v>0</v>
      </c>
      <c r="G81" s="25">
        <v>8.1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7603.8</v>
      </c>
    </row>
    <row r="82" spans="1:13" x14ac:dyDescent="0.2">
      <c r="A82" s="17">
        <v>2</v>
      </c>
      <c r="B82" s="18" t="s">
        <v>160</v>
      </c>
      <c r="C82" s="19" t="s">
        <v>161</v>
      </c>
      <c r="D82" s="25">
        <f t="shared" si="1"/>
        <v>5090.8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5090.8</v>
      </c>
    </row>
    <row r="83" spans="1:13" x14ac:dyDescent="0.2">
      <c r="A83" s="17">
        <v>3</v>
      </c>
      <c r="B83" s="18" t="s">
        <v>162</v>
      </c>
      <c r="C83" s="19" t="s">
        <v>163</v>
      </c>
      <c r="D83" s="25">
        <f t="shared" si="1"/>
        <v>3551.8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3551.8</v>
      </c>
    </row>
    <row r="84" spans="1:13" x14ac:dyDescent="0.2">
      <c r="A84" s="17">
        <v>4</v>
      </c>
      <c r="B84" s="18" t="s">
        <v>164</v>
      </c>
      <c r="C84" s="19" t="s">
        <v>165</v>
      </c>
      <c r="D84" s="25">
        <f t="shared" si="1"/>
        <v>3066.5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3066.5</v>
      </c>
    </row>
    <row r="85" spans="1:13" x14ac:dyDescent="0.2">
      <c r="A85" s="17">
        <v>5</v>
      </c>
      <c r="B85" s="18" t="s">
        <v>166</v>
      </c>
      <c r="C85" s="19" t="s">
        <v>167</v>
      </c>
      <c r="D85" s="25">
        <f t="shared" si="1"/>
        <v>2726.2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2726.2</v>
      </c>
    </row>
    <row r="86" spans="1:13" x14ac:dyDescent="0.2">
      <c r="A86" s="17">
        <v>6</v>
      </c>
      <c r="B86" s="18" t="s">
        <v>168</v>
      </c>
      <c r="C86" s="19" t="s">
        <v>169</v>
      </c>
      <c r="D86" s="25">
        <f t="shared" si="1"/>
        <v>2490.6</v>
      </c>
      <c r="E86" s="25">
        <v>0</v>
      </c>
      <c r="F86" s="25">
        <v>0</v>
      </c>
      <c r="G86" s="25">
        <v>4.7</v>
      </c>
      <c r="H86" s="25">
        <v>0.8</v>
      </c>
      <c r="I86" s="25">
        <v>0</v>
      </c>
      <c r="J86" s="25">
        <v>0</v>
      </c>
      <c r="K86" s="25">
        <v>0</v>
      </c>
      <c r="L86" s="25">
        <v>0</v>
      </c>
      <c r="M86" s="25">
        <v>2485.1</v>
      </c>
    </row>
    <row r="87" spans="1:13" x14ac:dyDescent="0.2">
      <c r="A87" s="17">
        <v>7</v>
      </c>
      <c r="B87" s="18" t="s">
        <v>209</v>
      </c>
      <c r="C87" s="19" t="s">
        <v>170</v>
      </c>
      <c r="D87" s="25">
        <f t="shared" si="1"/>
        <v>2487.3000000000002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2487.3000000000002</v>
      </c>
    </row>
    <row r="88" spans="1:13" x14ac:dyDescent="0.2">
      <c r="A88" s="17">
        <v>8</v>
      </c>
      <c r="B88" s="18" t="s">
        <v>210</v>
      </c>
      <c r="C88" s="19" t="s">
        <v>171</v>
      </c>
      <c r="D88" s="25">
        <f t="shared" si="1"/>
        <v>2443.7999999999997</v>
      </c>
      <c r="E88" s="25">
        <v>0</v>
      </c>
      <c r="F88" s="25">
        <v>0</v>
      </c>
      <c r="G88" s="25">
        <v>0</v>
      </c>
      <c r="H88" s="25">
        <v>0.7</v>
      </c>
      <c r="I88" s="25">
        <v>0</v>
      </c>
      <c r="J88" s="25">
        <v>0</v>
      </c>
      <c r="K88" s="25">
        <v>0</v>
      </c>
      <c r="L88" s="25">
        <v>0</v>
      </c>
      <c r="M88" s="25">
        <v>2443.1</v>
      </c>
    </row>
    <row r="89" spans="1:13" x14ac:dyDescent="0.2">
      <c r="A89" s="17">
        <v>9</v>
      </c>
      <c r="B89" s="18" t="s">
        <v>211</v>
      </c>
      <c r="C89" s="19" t="s">
        <v>172</v>
      </c>
      <c r="D89" s="25">
        <f t="shared" si="1"/>
        <v>2041.3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2041.3</v>
      </c>
    </row>
    <row r="90" spans="1:13" x14ac:dyDescent="0.2">
      <c r="A90" s="17">
        <v>10</v>
      </c>
      <c r="B90" s="18" t="s">
        <v>173</v>
      </c>
      <c r="C90" s="19" t="s">
        <v>174</v>
      </c>
      <c r="D90" s="25">
        <f t="shared" si="1"/>
        <v>1937.8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1937.8</v>
      </c>
    </row>
    <row r="91" spans="1:13" x14ac:dyDescent="0.2">
      <c r="A91" s="17">
        <v>11</v>
      </c>
      <c r="B91" s="18" t="s">
        <v>212</v>
      </c>
      <c r="C91" s="19" t="s">
        <v>175</v>
      </c>
      <c r="D91" s="25">
        <f t="shared" si="1"/>
        <v>1717.8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1717.8</v>
      </c>
    </row>
    <row r="92" spans="1:13" x14ac:dyDescent="0.2">
      <c r="A92" s="17">
        <v>12</v>
      </c>
      <c r="B92" s="18" t="s">
        <v>213</v>
      </c>
      <c r="C92" s="19" t="s">
        <v>176</v>
      </c>
      <c r="D92" s="25">
        <f t="shared" si="1"/>
        <v>1344.5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1344.5</v>
      </c>
    </row>
    <row r="93" spans="1:13" x14ac:dyDescent="0.2">
      <c r="A93" s="17">
        <v>13</v>
      </c>
      <c r="B93" s="18" t="s">
        <v>214</v>
      </c>
      <c r="C93" s="19" t="s">
        <v>177</v>
      </c>
      <c r="D93" s="25">
        <f t="shared" si="1"/>
        <v>980.1</v>
      </c>
      <c r="E93" s="25">
        <v>0</v>
      </c>
      <c r="F93" s="25">
        <v>0</v>
      </c>
      <c r="G93" s="25">
        <v>0.1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980</v>
      </c>
    </row>
    <row r="94" spans="1:13" x14ac:dyDescent="0.2">
      <c r="A94" s="17">
        <v>14</v>
      </c>
      <c r="B94" s="18" t="s">
        <v>178</v>
      </c>
      <c r="C94" s="19" t="s">
        <v>179</v>
      </c>
      <c r="D94" s="25">
        <f t="shared" si="1"/>
        <v>936.3</v>
      </c>
      <c r="E94" s="25">
        <v>936.3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</row>
    <row r="95" spans="1:13" x14ac:dyDescent="0.2">
      <c r="A95" s="17">
        <v>15</v>
      </c>
      <c r="B95" s="18" t="s">
        <v>215</v>
      </c>
      <c r="C95" s="19" t="s">
        <v>180</v>
      </c>
      <c r="D95" s="25">
        <f t="shared" si="1"/>
        <v>928.8</v>
      </c>
      <c r="E95" s="25">
        <v>0</v>
      </c>
      <c r="F95" s="25">
        <v>0</v>
      </c>
      <c r="G95" s="25">
        <v>0</v>
      </c>
      <c r="H95" s="25">
        <v>928.8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</row>
    <row r="96" spans="1:13" x14ac:dyDescent="0.2">
      <c r="A96" s="17">
        <v>16</v>
      </c>
      <c r="B96" s="18" t="s">
        <v>216</v>
      </c>
      <c r="C96" s="19" t="s">
        <v>181</v>
      </c>
      <c r="D96" s="25">
        <f t="shared" si="1"/>
        <v>873.1</v>
      </c>
      <c r="E96" s="25">
        <v>15.1</v>
      </c>
      <c r="F96" s="25">
        <v>0</v>
      </c>
      <c r="G96" s="25">
        <v>0</v>
      </c>
      <c r="H96" s="25">
        <v>0</v>
      </c>
      <c r="I96" s="25">
        <v>56.3</v>
      </c>
      <c r="J96" s="25">
        <v>0</v>
      </c>
      <c r="K96" s="25">
        <v>0</v>
      </c>
      <c r="L96" s="25">
        <v>0</v>
      </c>
      <c r="M96" s="25">
        <v>801.7</v>
      </c>
    </row>
    <row r="97" spans="1:13" x14ac:dyDescent="0.2">
      <c r="A97" s="17">
        <v>17</v>
      </c>
      <c r="B97" s="18" t="s">
        <v>182</v>
      </c>
      <c r="C97" s="19" t="s">
        <v>183</v>
      </c>
      <c r="D97" s="25">
        <f t="shared" si="1"/>
        <v>673.5</v>
      </c>
      <c r="E97" s="25">
        <v>0</v>
      </c>
      <c r="F97" s="25">
        <v>0</v>
      </c>
      <c r="G97" s="25">
        <v>0</v>
      </c>
      <c r="H97" s="25">
        <v>0.1</v>
      </c>
      <c r="I97" s="25">
        <v>0</v>
      </c>
      <c r="J97" s="25">
        <v>0</v>
      </c>
      <c r="K97" s="25">
        <v>0</v>
      </c>
      <c r="L97" s="25">
        <v>0</v>
      </c>
      <c r="M97" s="25">
        <v>673.4</v>
      </c>
    </row>
    <row r="98" spans="1:13" x14ac:dyDescent="0.2">
      <c r="A98" s="17">
        <v>18</v>
      </c>
      <c r="B98" s="18" t="s">
        <v>184</v>
      </c>
      <c r="C98" s="19" t="s">
        <v>185</v>
      </c>
      <c r="D98" s="25">
        <f t="shared" si="1"/>
        <v>664.7</v>
      </c>
      <c r="E98" s="25">
        <v>13.6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22.6</v>
      </c>
      <c r="L98" s="25">
        <v>0</v>
      </c>
      <c r="M98" s="25">
        <v>628.5</v>
      </c>
    </row>
    <row r="99" spans="1:13" x14ac:dyDescent="0.2">
      <c r="A99" s="17">
        <v>19</v>
      </c>
      <c r="B99" s="18" t="s">
        <v>186</v>
      </c>
      <c r="C99" s="19" t="s">
        <v>187</v>
      </c>
      <c r="D99" s="25">
        <f t="shared" si="1"/>
        <v>653.29999999999995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653.29999999999995</v>
      </c>
    </row>
    <row r="100" spans="1:13" x14ac:dyDescent="0.2">
      <c r="A100" s="17">
        <v>20</v>
      </c>
      <c r="B100" s="18" t="s">
        <v>188</v>
      </c>
      <c r="C100" s="19" t="s">
        <v>189</v>
      </c>
      <c r="D100" s="25">
        <f t="shared" si="1"/>
        <v>580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580</v>
      </c>
    </row>
    <row r="101" spans="1:13" x14ac:dyDescent="0.2">
      <c r="A101" s="17">
        <v>21</v>
      </c>
      <c r="B101" s="18" t="s">
        <v>217</v>
      </c>
      <c r="C101" s="19" t="s">
        <v>190</v>
      </c>
      <c r="D101" s="25">
        <f t="shared" si="1"/>
        <v>517.20000000000005</v>
      </c>
      <c r="E101" s="25">
        <v>333.4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183.8</v>
      </c>
      <c r="L101" s="25">
        <v>0</v>
      </c>
      <c r="M101" s="25">
        <v>0</v>
      </c>
    </row>
    <row r="102" spans="1:13" x14ac:dyDescent="0.2">
      <c r="A102" s="17">
        <v>22</v>
      </c>
      <c r="B102" s="18" t="s">
        <v>191</v>
      </c>
      <c r="C102" s="19" t="s">
        <v>192</v>
      </c>
      <c r="D102" s="25">
        <f t="shared" si="1"/>
        <v>516.29999999999995</v>
      </c>
      <c r="E102" s="25">
        <v>35.700000000000003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11.3</v>
      </c>
      <c r="L102" s="25">
        <v>0</v>
      </c>
      <c r="M102" s="25">
        <v>469.3</v>
      </c>
    </row>
    <row r="103" spans="1:13" x14ac:dyDescent="0.2">
      <c r="A103" s="17">
        <v>23</v>
      </c>
      <c r="B103" s="18" t="s">
        <v>193</v>
      </c>
      <c r="C103" s="19" t="s">
        <v>194</v>
      </c>
      <c r="D103" s="25">
        <f t="shared" si="1"/>
        <v>501.29999999999995</v>
      </c>
      <c r="E103" s="25">
        <v>64.8</v>
      </c>
      <c r="F103" s="25">
        <v>0</v>
      </c>
      <c r="G103" s="25">
        <v>0</v>
      </c>
      <c r="H103" s="25">
        <v>0.8</v>
      </c>
      <c r="I103" s="25">
        <v>0</v>
      </c>
      <c r="J103" s="25">
        <v>0</v>
      </c>
      <c r="K103" s="25">
        <v>435.7</v>
      </c>
      <c r="L103" s="25">
        <v>0</v>
      </c>
      <c r="M103" s="25">
        <v>0</v>
      </c>
    </row>
    <row r="104" spans="1:13" x14ac:dyDescent="0.2">
      <c r="A104" s="17">
        <v>24</v>
      </c>
      <c r="B104" s="18" t="s">
        <v>195</v>
      </c>
      <c r="C104" s="19" t="s">
        <v>196</v>
      </c>
      <c r="D104" s="25">
        <f t="shared" si="1"/>
        <v>483.5</v>
      </c>
      <c r="E104" s="25">
        <v>55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270.8</v>
      </c>
      <c r="L104" s="25">
        <v>0</v>
      </c>
      <c r="M104" s="25">
        <v>157.69999999999999</v>
      </c>
    </row>
    <row r="105" spans="1:13" x14ac:dyDescent="0.2">
      <c r="A105" s="17">
        <v>25</v>
      </c>
      <c r="B105" s="18" t="s">
        <v>197</v>
      </c>
      <c r="C105" s="19" t="s">
        <v>198</v>
      </c>
      <c r="D105" s="25">
        <f t="shared" si="1"/>
        <v>455.5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455.5</v>
      </c>
    </row>
    <row r="106" spans="1:13" x14ac:dyDescent="0.2">
      <c r="A106" s="17">
        <v>26</v>
      </c>
      <c r="B106" s="18" t="s">
        <v>199</v>
      </c>
      <c r="C106" s="19" t="s">
        <v>200</v>
      </c>
      <c r="D106" s="25">
        <f t="shared" si="1"/>
        <v>455.3</v>
      </c>
      <c r="E106" s="25">
        <v>0</v>
      </c>
      <c r="F106" s="25">
        <v>0</v>
      </c>
      <c r="G106" s="25">
        <v>6.6</v>
      </c>
      <c r="H106" s="25">
        <v>0</v>
      </c>
      <c r="I106" s="25">
        <v>0.4</v>
      </c>
      <c r="J106" s="25">
        <v>0</v>
      </c>
      <c r="K106" s="25">
        <v>0</v>
      </c>
      <c r="L106" s="25">
        <v>0</v>
      </c>
      <c r="M106" s="25">
        <v>448.3</v>
      </c>
    </row>
    <row r="107" spans="1:13" x14ac:dyDescent="0.2">
      <c r="A107" s="17">
        <v>27</v>
      </c>
      <c r="B107" s="18" t="s">
        <v>201</v>
      </c>
      <c r="C107" s="19" t="s">
        <v>202</v>
      </c>
      <c r="D107" s="25">
        <f t="shared" si="1"/>
        <v>448.2</v>
      </c>
      <c r="E107" s="25">
        <v>0.8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447.4</v>
      </c>
    </row>
    <row r="108" spans="1:13" x14ac:dyDescent="0.2">
      <c r="A108" s="17">
        <v>28</v>
      </c>
      <c r="B108" s="18" t="s">
        <v>203</v>
      </c>
      <c r="C108" s="19" t="s">
        <v>204</v>
      </c>
      <c r="D108" s="25">
        <f t="shared" si="1"/>
        <v>416.3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5.7</v>
      </c>
      <c r="L108" s="25">
        <v>0</v>
      </c>
      <c r="M108" s="25">
        <v>410.6</v>
      </c>
    </row>
    <row r="109" spans="1:13" x14ac:dyDescent="0.2">
      <c r="A109" s="17">
        <v>29</v>
      </c>
      <c r="B109" s="18" t="s">
        <v>205</v>
      </c>
      <c r="C109" s="19" t="s">
        <v>206</v>
      </c>
      <c r="D109" s="25">
        <f t="shared" si="1"/>
        <v>414.8</v>
      </c>
      <c r="E109" s="25">
        <v>0</v>
      </c>
      <c r="F109" s="25">
        <v>0</v>
      </c>
      <c r="G109" s="25">
        <v>3.2</v>
      </c>
      <c r="H109" s="25">
        <v>0</v>
      </c>
      <c r="I109" s="25">
        <v>10.8</v>
      </c>
      <c r="J109" s="25">
        <v>0</v>
      </c>
      <c r="K109" s="25">
        <v>0</v>
      </c>
      <c r="L109" s="25">
        <v>0</v>
      </c>
      <c r="M109" s="25">
        <v>400.8</v>
      </c>
    </row>
    <row r="110" spans="1:13" x14ac:dyDescent="0.2">
      <c r="A110" s="17">
        <v>30</v>
      </c>
      <c r="B110" s="18" t="s">
        <v>207</v>
      </c>
      <c r="C110" s="19" t="s">
        <v>208</v>
      </c>
      <c r="D110" s="25">
        <f t="shared" si="1"/>
        <v>383.5</v>
      </c>
      <c r="E110" s="25">
        <v>7.7</v>
      </c>
      <c r="F110" s="25">
        <v>0</v>
      </c>
      <c r="G110" s="25">
        <v>0</v>
      </c>
      <c r="H110" s="25">
        <v>1</v>
      </c>
      <c r="I110" s="25">
        <v>0</v>
      </c>
      <c r="J110" s="25">
        <v>0</v>
      </c>
      <c r="K110" s="25">
        <v>374.8</v>
      </c>
      <c r="L110" s="25">
        <v>0</v>
      </c>
      <c r="M110" s="25">
        <v>0</v>
      </c>
    </row>
    <row r="112" spans="1:13" ht="15.75" x14ac:dyDescent="0.25">
      <c r="A112" s="41" t="s">
        <v>223</v>
      </c>
      <c r="B112" s="41"/>
      <c r="C112" s="41"/>
      <c r="D112" s="41"/>
      <c r="E112" s="23"/>
      <c r="F112" s="42"/>
      <c r="G112" s="42"/>
      <c r="H112" s="23"/>
      <c r="I112" s="43" t="s">
        <v>224</v>
      </c>
      <c r="J112" s="43"/>
      <c r="K112" s="43"/>
      <c r="L112" s="43"/>
      <c r="M112" s="43"/>
    </row>
    <row r="116" spans="1:2" x14ac:dyDescent="0.2">
      <c r="A116" s="36" t="s">
        <v>218</v>
      </c>
      <c r="B116" s="36"/>
    </row>
    <row r="117" spans="1:2" x14ac:dyDescent="0.2">
      <c r="A117" s="36" t="s">
        <v>219</v>
      </c>
      <c r="B117" s="36"/>
    </row>
  </sheetData>
  <mergeCells count="20">
    <mergeCell ref="A116:B116"/>
    <mergeCell ref="A117:B117"/>
    <mergeCell ref="L5:L7"/>
    <mergeCell ref="M5:M7"/>
    <mergeCell ref="G6:G7"/>
    <mergeCell ref="H6:I6"/>
    <mergeCell ref="J6:J7"/>
    <mergeCell ref="A112:D112"/>
    <mergeCell ref="F112:G112"/>
    <mergeCell ref="I112:M112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ageMargins left="0.19685039370078741" right="0.19685039370078741" top="0.19685039370078741" bottom="0.31496062992125984" header="0.19685039370078741" footer="0"/>
  <pageSetup paperSize="9" scale="73" fitToHeight="2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User</cp:lastModifiedBy>
  <cp:lastPrinted>2021-01-10T19:30:35Z</cp:lastPrinted>
  <dcterms:created xsi:type="dcterms:W3CDTF">2017-08-22T17:06:51Z</dcterms:created>
  <dcterms:modified xsi:type="dcterms:W3CDTF">2021-02-08T08:53:52Z</dcterms:modified>
</cp:coreProperties>
</file>